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<sst xmlns="http://schemas.openxmlformats.org/spreadsheetml/2006/main" count="100" uniqueCount="73">
  <si>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r>
      <t xml:space="preserve"> </t>
    </r>
    <r>
      <rPr>
        <b/>
        <u val="single"/>
        <sz val="10"/>
        <color indexed="58"/>
        <rFont val="Bookman Old Style"/>
        <family val="1"/>
      </rPr>
      <t>www.drnona.com    www.drnona.rv.ua   www.drnona54-nsk.narod.ru</t>
    </r>
  </si>
  <si>
    <t xml:space="preserve">                             Прайс - лист</t>
  </si>
  <si>
    <t xml:space="preserve">    НОВОСИБИРСК</t>
  </si>
  <si>
    <t>Наименование</t>
  </si>
  <si>
    <t>Форма</t>
  </si>
  <si>
    <t>Очки</t>
  </si>
  <si>
    <t xml:space="preserve">Цена </t>
  </si>
  <si>
    <t>Цена, руб</t>
  </si>
  <si>
    <t>Цена</t>
  </si>
  <si>
    <t>выпуска</t>
  </si>
  <si>
    <t>Грязевые маски</t>
  </si>
  <si>
    <t>Биоорганоминеральные комплексы</t>
  </si>
  <si>
    <t>Грязевая маска для лица</t>
  </si>
  <si>
    <t>75 мл</t>
  </si>
  <si>
    <t>Пастилки "Даксин"</t>
  </si>
  <si>
    <t>10*20 гр.</t>
  </si>
  <si>
    <t>Кремы</t>
  </si>
  <si>
    <t>Сироп "Барисин"</t>
  </si>
  <si>
    <t>125 мл.</t>
  </si>
  <si>
    <t>Бальзам для век</t>
  </si>
  <si>
    <t>50 мл</t>
  </si>
  <si>
    <t>Суп "Супсин"</t>
  </si>
  <si>
    <t>250 гр.</t>
  </si>
  <si>
    <t xml:space="preserve">Динамический крем </t>
  </si>
  <si>
    <t>Чай «Гонсин», «Слимсин», «Стопсин»</t>
  </si>
  <si>
    <t>24*1,5 гр.</t>
  </si>
  <si>
    <t>Крем для рук и ногтей</t>
  </si>
  <si>
    <t>Шоколадный напиток "Шокосин"</t>
  </si>
  <si>
    <t>200 гр.</t>
  </si>
  <si>
    <t>Лосьон для тела</t>
  </si>
  <si>
    <t>250 мл</t>
  </si>
  <si>
    <t>Капсульная продукция</t>
  </si>
  <si>
    <t>Молочко для лица очищающее</t>
  </si>
  <si>
    <t>"Голдсин"</t>
  </si>
  <si>
    <t xml:space="preserve">60 капсул </t>
  </si>
  <si>
    <t>Набор пробников</t>
  </si>
  <si>
    <t>4*5 мл</t>
  </si>
  <si>
    <t>"Клинсин"</t>
  </si>
  <si>
    <t>60 капсул</t>
  </si>
  <si>
    <t>Ночной питательный крем</t>
  </si>
  <si>
    <t>"Лавсин"</t>
  </si>
  <si>
    <t>"Солярис" для лица</t>
  </si>
  <si>
    <t>"Луксин"</t>
  </si>
  <si>
    <t>100 капсул</t>
  </si>
  <si>
    <t>"Солярис" для тела</t>
  </si>
  <si>
    <t>"Ньюсин"</t>
  </si>
  <si>
    <t>Соли, средства гигиены</t>
  </si>
  <si>
    <t>"Оксин"</t>
  </si>
  <si>
    <t>Водные компрессы ММ</t>
  </si>
  <si>
    <t>30 салф.</t>
  </si>
  <si>
    <t>"Пульмосин"</t>
  </si>
  <si>
    <t>Гало-гель (жидкое мыло)</t>
  </si>
  <si>
    <t>"Равсин"</t>
  </si>
  <si>
    <t>"Ревмосин"</t>
  </si>
  <si>
    <t xml:space="preserve">Квартет солей Мертвого моря </t>
  </si>
  <si>
    <t>4*300 гр.</t>
  </si>
  <si>
    <t>"Фаза 3"</t>
  </si>
  <si>
    <t xml:space="preserve">Шампунь ежедневный </t>
  </si>
  <si>
    <t>"Фемсин"</t>
  </si>
  <si>
    <t>Кондиционер для волос</t>
  </si>
  <si>
    <t>Парфюмерия и косметика</t>
  </si>
  <si>
    <t>Шампунь от перхоти</t>
  </si>
  <si>
    <t>Губная помада (гигиеническая)</t>
  </si>
  <si>
    <t>4 гр.</t>
  </si>
  <si>
    <t>Эликсир для ухода за слизистой</t>
  </si>
  <si>
    <t>Дезодорант (муж/жен, в ассорт.)</t>
  </si>
  <si>
    <t>95 мл</t>
  </si>
  <si>
    <t>Духи (в ассорт.)</t>
  </si>
  <si>
    <t>100 мл</t>
  </si>
  <si>
    <t xml:space="preserve">Вся продукция сертифицирована на территории РФ  </t>
  </si>
  <si>
    <t>Мужской лосьон после бритья</t>
  </si>
  <si>
    <r>
      <t xml:space="preserve">Федеральный  сайт РФ -     </t>
    </r>
    <r>
      <rPr>
        <b/>
        <u val="single"/>
        <sz val="10"/>
        <color indexed="58"/>
        <rFont val="Bookman Old Style"/>
        <family val="1"/>
      </rPr>
      <t xml:space="preserve"> www.obad.ru </t>
    </r>
  </si>
  <si>
    <t>ул. Фрунзе, 13, оф. 202А, тел. 8-913-788-8279  Ирина Ивановна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</si>
</sst>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0"/>
      <color indexed="58"/>
      <name val="Bookman Old Style"/>
      <family val="1"/>
    </font>
    <font>
      <sz val="8"/>
      <color indexed="58"/>
      <name val="Bookman Old Style"/>
      <family val="1"/>
    </font>
    <font>
      <b/>
      <sz val="10"/>
      <color indexed="58"/>
      <name val="Bookman Old Style"/>
      <family val="1"/>
    </font>
    <font>
      <b/>
      <sz val="12"/>
      <color indexed="58"/>
      <name val="Bookman Old Style"/>
      <family val="1"/>
    </font>
    <font>
      <sz val="10"/>
      <name val="Bookman Old Style"/>
      <family val="1"/>
    </font>
    <font>
      <b/>
      <u val="single"/>
      <sz val="10"/>
      <color indexed="58"/>
      <name val="Bookman Old Style"/>
      <family val="1"/>
    </font>
    <font>
      <b/>
      <sz val="16"/>
      <color indexed="58"/>
      <name val="Bookman Old Style"/>
      <family val="1"/>
    </font>
    <font>
      <sz val="12"/>
      <color indexed="58"/>
      <name val="Bookman Old Style"/>
      <family val="1"/>
    </font>
    <font>
      <sz val="8"/>
      <name val="Bookman Old Style"/>
      <family val="1"/>
    </font>
    <font>
      <sz val="6"/>
      <color indexed="58"/>
      <name val="Bookman Old Style"/>
      <family val="1"/>
    </font>
    <font>
      <b/>
      <sz val="8"/>
      <color indexed="58"/>
      <name val="Bookman Old Style"/>
      <family val="1"/>
    </font>
    <font>
      <sz val="10"/>
      <color indexed="63"/>
      <name val="Bookman Old Style"/>
      <family val="1"/>
    </font>
    <font>
      <b/>
      <i/>
      <sz val="10"/>
      <color indexed="58"/>
      <name val="Bookman Old Style"/>
      <family val="1"/>
    </font>
    <font>
      <b/>
      <i/>
      <sz val="8"/>
      <color indexed="58"/>
      <name val="Bookman Old Style"/>
      <family val="1"/>
    </font>
    <font>
      <b/>
      <i/>
      <sz val="11"/>
      <color indexed="58"/>
      <name val="Bookman Old Style"/>
      <family val="1"/>
    </font>
    <font>
      <b/>
      <sz val="14"/>
      <color indexed="58"/>
      <name val="Bookman Old Style"/>
      <family val="1"/>
    </font>
    <font>
      <sz val="12"/>
      <name val="Bookman Old Style"/>
      <family val="1"/>
    </font>
    <font>
      <b/>
      <sz val="18"/>
      <color indexed="5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Alignment="1">
      <alignment/>
    </xf>
    <xf numFmtId="9" fontId="13" fillId="2" borderId="2" xfId="17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9" fontId="13" fillId="2" borderId="5" xfId="17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9" fontId="14" fillId="2" borderId="7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3" fontId="1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723900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0</xdr:row>
      <xdr:rowOff>28575</xdr:rowOff>
    </xdr:from>
    <xdr:to>
      <xdr:col>5</xdr:col>
      <xdr:colOff>485775</xdr:colOff>
      <xdr:row>2</xdr:row>
      <xdr:rowOff>85725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rcRect l="2018" r="4035" b="-2856"/>
        <a:stretch>
          <a:fillRect/>
        </a:stretch>
      </xdr:blipFill>
      <xdr:spPr>
        <a:xfrm>
          <a:off x="790575" y="28575"/>
          <a:ext cx="3657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A8">
      <selection activeCell="A9" sqref="A1:A16384"/>
    </sheetView>
  </sheetViews>
  <sheetFormatPr defaultColWidth="9.140625" defaultRowHeight="12.75"/>
  <cols>
    <col min="1" max="1" width="30.28125" style="13" customWidth="1"/>
    <col min="2" max="2" width="9.421875" style="2" customWidth="1"/>
    <col min="3" max="3" width="5.8515625" style="13" bestFit="1" customWidth="1"/>
    <col min="4" max="4" width="7.28125" style="13" customWidth="1"/>
    <col min="5" max="5" width="6.57421875" style="14" customWidth="1"/>
    <col min="6" max="6" width="7.28125" style="5" customWidth="1"/>
    <col min="7" max="7" width="9.140625" style="6" hidden="1" customWidth="1"/>
    <col min="8" max="8" width="5.8515625" style="6" customWidth="1"/>
    <col min="9" max="9" width="26.421875" style="6" customWidth="1"/>
    <col min="10" max="10" width="10.00390625" style="15" bestFit="1" customWidth="1"/>
    <col min="11" max="11" width="7.00390625" style="6" customWidth="1"/>
    <col min="12" max="12" width="7.421875" style="6" customWidth="1"/>
    <col min="13" max="13" width="8.00390625" style="6" customWidth="1"/>
    <col min="14" max="14" width="8.28125" style="6" customWidth="1"/>
    <col min="15" max="16384" width="9.140625" style="6" customWidth="1"/>
  </cols>
  <sheetData>
    <row r="2" spans="1:14" ht="15" customHeight="1">
      <c r="A2" s="1"/>
      <c r="C2" s="3"/>
      <c r="D2" s="3"/>
      <c r="E2" s="4"/>
      <c r="I2" s="7" t="s">
        <v>72</v>
      </c>
      <c r="J2" s="7"/>
      <c r="K2" s="7"/>
      <c r="L2" s="7"/>
      <c r="M2" s="7"/>
      <c r="N2" s="7"/>
    </row>
    <row r="3" spans="1:16" ht="15" customHeight="1">
      <c r="A3" s="1"/>
      <c r="C3" s="3"/>
      <c r="D3" s="3"/>
      <c r="E3" s="4"/>
      <c r="I3" s="8" t="s">
        <v>0</v>
      </c>
      <c r="J3" s="9"/>
      <c r="K3" s="9"/>
      <c r="L3" s="9"/>
      <c r="M3" s="9"/>
      <c r="N3" s="9"/>
      <c r="O3" s="10"/>
      <c r="P3" s="10"/>
    </row>
    <row r="4" spans="1:2" ht="15" customHeight="1">
      <c r="A4" s="11" t="s">
        <v>1</v>
      </c>
      <c r="B4" s="12"/>
    </row>
    <row r="5" spans="1:8" ht="15" customHeight="1" thickBot="1">
      <c r="A5" s="16" t="s">
        <v>2</v>
      </c>
      <c r="B5" s="17"/>
      <c r="C5" s="6"/>
      <c r="D5" s="6"/>
      <c r="E5" s="18"/>
      <c r="F5" s="19"/>
      <c r="G5" s="20"/>
      <c r="H5" s="20"/>
    </row>
    <row r="6" spans="1:14" ht="15" customHeight="1">
      <c r="A6" s="21" t="s">
        <v>3</v>
      </c>
      <c r="B6" s="22" t="s">
        <v>4</v>
      </c>
      <c r="C6" s="23" t="s">
        <v>5</v>
      </c>
      <c r="D6" s="24" t="s">
        <v>6</v>
      </c>
      <c r="E6" s="24" t="s">
        <v>6</v>
      </c>
      <c r="F6" s="23" t="s">
        <v>7</v>
      </c>
      <c r="G6" s="20"/>
      <c r="H6" s="20"/>
      <c r="I6" s="21" t="s">
        <v>3</v>
      </c>
      <c r="J6" s="22" t="s">
        <v>4</v>
      </c>
      <c r="K6" s="23" t="s">
        <v>5</v>
      </c>
      <c r="L6" s="24" t="s">
        <v>8</v>
      </c>
      <c r="M6" s="24" t="s">
        <v>6</v>
      </c>
      <c r="N6" s="23" t="s">
        <v>7</v>
      </c>
    </row>
    <row r="7" spans="1:14" ht="15.75" thickBot="1">
      <c r="A7" s="25"/>
      <c r="B7" s="26" t="s">
        <v>9</v>
      </c>
      <c r="C7" s="27"/>
      <c r="D7" s="28">
        <v>-0.2</v>
      </c>
      <c r="E7" s="28">
        <v>-0.1</v>
      </c>
      <c r="F7" s="27"/>
      <c r="G7" s="20"/>
      <c r="H7" s="20"/>
      <c r="I7" s="25"/>
      <c r="J7" s="26" t="s">
        <v>9</v>
      </c>
      <c r="K7" s="27"/>
      <c r="L7" s="28">
        <v>-0.2</v>
      </c>
      <c r="M7" s="28">
        <v>-0.1</v>
      </c>
      <c r="N7" s="27"/>
    </row>
    <row r="8" spans="1:14" ht="16.5" customHeight="1" thickBot="1">
      <c r="A8" s="29" t="s">
        <v>10</v>
      </c>
      <c r="B8" s="30"/>
      <c r="C8" s="30"/>
      <c r="D8" s="30"/>
      <c r="E8" s="30"/>
      <c r="F8" s="31"/>
      <c r="I8" s="29" t="s">
        <v>11</v>
      </c>
      <c r="J8" s="30"/>
      <c r="K8" s="30"/>
      <c r="L8" s="30"/>
      <c r="M8" s="30"/>
      <c r="N8" s="31"/>
    </row>
    <row r="9" spans="1:14" ht="15.75" thickBot="1">
      <c r="A9" s="32" t="s">
        <v>12</v>
      </c>
      <c r="B9" s="33" t="s">
        <v>13</v>
      </c>
      <c r="C9" s="34">
        <v>15</v>
      </c>
      <c r="D9" s="35">
        <v>865</v>
      </c>
      <c r="E9" s="35">
        <v>973</v>
      </c>
      <c r="F9" s="36">
        <v>1081.08</v>
      </c>
      <c r="G9" s="6" t="e">
        <f>F9*#REF!</f>
        <v>#REF!</v>
      </c>
      <c r="I9" s="32" t="s">
        <v>14</v>
      </c>
      <c r="J9" s="33" t="s">
        <v>15</v>
      </c>
      <c r="K9" s="34">
        <v>20</v>
      </c>
      <c r="L9" s="35">
        <v>1153</v>
      </c>
      <c r="M9" s="35">
        <v>1297</v>
      </c>
      <c r="N9" s="36">
        <v>1441.44</v>
      </c>
    </row>
    <row r="10" spans="1:14" ht="15.75" thickBot="1">
      <c r="A10" s="29" t="s">
        <v>16</v>
      </c>
      <c r="B10" s="30"/>
      <c r="C10" s="30"/>
      <c r="D10" s="30"/>
      <c r="E10" s="30"/>
      <c r="F10" s="31"/>
      <c r="G10" s="6" t="e">
        <f>F10*#REF!</f>
        <v>#REF!</v>
      </c>
      <c r="I10" s="32" t="s">
        <v>17</v>
      </c>
      <c r="J10" s="33" t="s">
        <v>18</v>
      </c>
      <c r="K10" s="34">
        <v>20</v>
      </c>
      <c r="L10" s="37">
        <v>1153</v>
      </c>
      <c r="M10" s="37">
        <v>1297</v>
      </c>
      <c r="N10" s="38">
        <v>1441.44</v>
      </c>
    </row>
    <row r="11" spans="1:14" ht="15.75" thickBot="1">
      <c r="A11" s="32" t="s">
        <v>19</v>
      </c>
      <c r="B11" s="33" t="s">
        <v>20</v>
      </c>
      <c r="C11" s="34">
        <v>33</v>
      </c>
      <c r="D11" s="35">
        <v>1903</v>
      </c>
      <c r="E11" s="35">
        <v>2141</v>
      </c>
      <c r="F11" s="36">
        <v>2378.3759999999997</v>
      </c>
      <c r="G11" s="6" t="e">
        <f>F11*#REF!</f>
        <v>#REF!</v>
      </c>
      <c r="I11" s="32" t="s">
        <v>21</v>
      </c>
      <c r="J11" s="33" t="s">
        <v>22</v>
      </c>
      <c r="K11" s="34">
        <v>20</v>
      </c>
      <c r="L11" s="37">
        <v>1153</v>
      </c>
      <c r="M11" s="37">
        <v>1297</v>
      </c>
      <c r="N11" s="38">
        <v>1441.44</v>
      </c>
    </row>
    <row r="12" spans="1:14" ht="26.25" thickBot="1">
      <c r="A12" s="32" t="s">
        <v>23</v>
      </c>
      <c r="B12" s="33" t="s">
        <v>20</v>
      </c>
      <c r="C12" s="34">
        <v>28</v>
      </c>
      <c r="D12" s="37">
        <v>1614</v>
      </c>
      <c r="E12" s="37">
        <v>1816</v>
      </c>
      <c r="F12" s="38">
        <v>2018.0159999999998</v>
      </c>
      <c r="G12" s="6" t="e">
        <f>F12*#REF!</f>
        <v>#REF!</v>
      </c>
      <c r="I12" s="32" t="s">
        <v>24</v>
      </c>
      <c r="J12" s="33" t="s">
        <v>25</v>
      </c>
      <c r="K12" s="34">
        <v>25</v>
      </c>
      <c r="L12" s="37">
        <v>1441</v>
      </c>
      <c r="M12" s="37">
        <v>1622</v>
      </c>
      <c r="N12" s="38">
        <v>1801.8</v>
      </c>
    </row>
    <row r="13" spans="1:14" ht="26.25" thickBot="1">
      <c r="A13" s="32" t="s">
        <v>26</v>
      </c>
      <c r="B13" s="33" t="s">
        <v>20</v>
      </c>
      <c r="C13" s="34">
        <v>15</v>
      </c>
      <c r="D13" s="37">
        <v>865</v>
      </c>
      <c r="E13" s="37">
        <v>973</v>
      </c>
      <c r="F13" s="38">
        <v>1081.08</v>
      </c>
      <c r="G13" s="6" t="e">
        <f>F13*#REF!</f>
        <v>#REF!</v>
      </c>
      <c r="I13" s="39" t="s">
        <v>27</v>
      </c>
      <c r="J13" s="40" t="s">
        <v>28</v>
      </c>
      <c r="K13" s="41">
        <v>12</v>
      </c>
      <c r="L13" s="42">
        <v>692</v>
      </c>
      <c r="M13" s="42">
        <v>778</v>
      </c>
      <c r="N13" s="43">
        <v>864.864</v>
      </c>
    </row>
    <row r="14" spans="1:14" ht="15.75" customHeight="1" thickBot="1">
      <c r="A14" s="32" t="s">
        <v>29</v>
      </c>
      <c r="B14" s="33" t="s">
        <v>30</v>
      </c>
      <c r="C14" s="34">
        <v>18</v>
      </c>
      <c r="D14" s="37">
        <v>1038</v>
      </c>
      <c r="E14" s="37">
        <v>1168</v>
      </c>
      <c r="F14" s="38">
        <v>1297.2959999999998</v>
      </c>
      <c r="G14" s="6" t="e">
        <f>F14*#REF!</f>
        <v>#REF!</v>
      </c>
      <c r="I14" s="29" t="s">
        <v>31</v>
      </c>
      <c r="J14" s="30"/>
      <c r="K14" s="30"/>
      <c r="L14" s="30"/>
      <c r="M14" s="30"/>
      <c r="N14" s="31"/>
    </row>
    <row r="15" spans="1:14" ht="26.25" thickBot="1">
      <c r="A15" s="32" t="s">
        <v>32</v>
      </c>
      <c r="B15" s="33" t="s">
        <v>30</v>
      </c>
      <c r="C15" s="34">
        <v>14</v>
      </c>
      <c r="D15" s="37">
        <v>807</v>
      </c>
      <c r="E15" s="37">
        <v>908</v>
      </c>
      <c r="F15" s="38">
        <v>1009.0079999999999</v>
      </c>
      <c r="G15" s="6" t="e">
        <f>F15*#REF!</f>
        <v>#REF!</v>
      </c>
      <c r="I15" s="32" t="s">
        <v>33</v>
      </c>
      <c r="J15" s="33" t="s">
        <v>34</v>
      </c>
      <c r="K15" s="34">
        <v>32</v>
      </c>
      <c r="L15" s="35">
        <v>1845</v>
      </c>
      <c r="M15" s="35">
        <v>2076</v>
      </c>
      <c r="N15" s="36">
        <v>2306.3039999999996</v>
      </c>
    </row>
    <row r="16" spans="1:14" ht="16.5" customHeight="1" thickBot="1">
      <c r="A16" s="32" t="s">
        <v>35</v>
      </c>
      <c r="B16" s="33" t="s">
        <v>36</v>
      </c>
      <c r="C16" s="34">
        <v>8</v>
      </c>
      <c r="D16" s="37">
        <v>461</v>
      </c>
      <c r="E16" s="37">
        <v>519</v>
      </c>
      <c r="F16" s="38">
        <v>576.5759999999999</v>
      </c>
      <c r="G16" s="6" t="e">
        <f>F16*#REF!</f>
        <v>#REF!</v>
      </c>
      <c r="I16" s="32" t="s">
        <v>37</v>
      </c>
      <c r="J16" s="33" t="s">
        <v>38</v>
      </c>
      <c r="K16" s="34">
        <v>28</v>
      </c>
      <c r="L16" s="37">
        <v>1614</v>
      </c>
      <c r="M16" s="37">
        <v>1816</v>
      </c>
      <c r="N16" s="38">
        <v>2018.0159999999998</v>
      </c>
    </row>
    <row r="17" spans="1:14" ht="26.25" thickBot="1">
      <c r="A17" s="32" t="s">
        <v>39</v>
      </c>
      <c r="B17" s="33" t="s">
        <v>20</v>
      </c>
      <c r="C17" s="34">
        <v>25</v>
      </c>
      <c r="D17" s="37">
        <v>1441</v>
      </c>
      <c r="E17" s="37">
        <v>1622</v>
      </c>
      <c r="F17" s="38">
        <v>1801.8</v>
      </c>
      <c r="G17" s="6" t="e">
        <f>F17*#REF!</f>
        <v>#REF!</v>
      </c>
      <c r="I17" s="32" t="s">
        <v>40</v>
      </c>
      <c r="J17" s="33" t="s">
        <v>38</v>
      </c>
      <c r="K17" s="34">
        <v>24</v>
      </c>
      <c r="L17" s="37">
        <v>1384</v>
      </c>
      <c r="M17" s="37">
        <v>1557</v>
      </c>
      <c r="N17" s="38">
        <v>1729.728</v>
      </c>
    </row>
    <row r="18" spans="1:14" ht="15.75" thickBot="1">
      <c r="A18" s="32" t="s">
        <v>41</v>
      </c>
      <c r="B18" s="33" t="s">
        <v>20</v>
      </c>
      <c r="C18" s="34">
        <v>30</v>
      </c>
      <c r="D18" s="37">
        <v>1730</v>
      </c>
      <c r="E18" s="37">
        <v>1946</v>
      </c>
      <c r="F18" s="38">
        <v>2162.16</v>
      </c>
      <c r="G18" s="6" t="e">
        <f>F18*#REF!</f>
        <v>#REF!</v>
      </c>
      <c r="I18" s="32" t="s">
        <v>42</v>
      </c>
      <c r="J18" s="33" t="s">
        <v>43</v>
      </c>
      <c r="K18" s="34">
        <v>28</v>
      </c>
      <c r="L18" s="37">
        <v>1614</v>
      </c>
      <c r="M18" s="37">
        <v>1816</v>
      </c>
      <c r="N18" s="38">
        <v>2018.0159999999998</v>
      </c>
    </row>
    <row r="19" spans="1:14" ht="15.75" thickBot="1">
      <c r="A19" s="32" t="s">
        <v>44</v>
      </c>
      <c r="B19" s="33" t="s">
        <v>30</v>
      </c>
      <c r="C19" s="34">
        <v>23</v>
      </c>
      <c r="D19" s="37">
        <v>1326</v>
      </c>
      <c r="E19" s="37">
        <v>1492</v>
      </c>
      <c r="F19" s="38">
        <v>1657.656</v>
      </c>
      <c r="G19" s="6" t="e">
        <f>F19*#REF!</f>
        <v>#REF!</v>
      </c>
      <c r="I19" s="32" t="s">
        <v>45</v>
      </c>
      <c r="J19" s="33" t="s">
        <v>38</v>
      </c>
      <c r="K19" s="34">
        <v>24</v>
      </c>
      <c r="L19" s="37">
        <v>1384</v>
      </c>
      <c r="M19" s="37">
        <v>1557</v>
      </c>
      <c r="N19" s="38">
        <v>1729.728</v>
      </c>
    </row>
    <row r="20" spans="1:14" ht="15.75" thickBot="1">
      <c r="A20" s="29" t="s">
        <v>46</v>
      </c>
      <c r="B20" s="30"/>
      <c r="C20" s="30"/>
      <c r="D20" s="30"/>
      <c r="E20" s="30"/>
      <c r="F20" s="31"/>
      <c r="G20" s="6" t="e">
        <f>F20*#REF!</f>
        <v>#REF!</v>
      </c>
      <c r="I20" s="32" t="s">
        <v>47</v>
      </c>
      <c r="J20" s="33" t="s">
        <v>34</v>
      </c>
      <c r="K20" s="34">
        <v>32</v>
      </c>
      <c r="L20" s="37">
        <v>1845</v>
      </c>
      <c r="M20" s="37">
        <v>2076</v>
      </c>
      <c r="N20" s="38">
        <v>2306.3039999999996</v>
      </c>
    </row>
    <row r="21" spans="1:14" ht="15.75" thickBot="1">
      <c r="A21" s="32" t="s">
        <v>48</v>
      </c>
      <c r="B21" s="33" t="s">
        <v>49</v>
      </c>
      <c r="C21" s="34">
        <v>7</v>
      </c>
      <c r="D21" s="37">
        <v>404</v>
      </c>
      <c r="E21" s="37">
        <v>454</v>
      </c>
      <c r="F21" s="38">
        <v>504.50399999999996</v>
      </c>
      <c r="G21" s="6" t="e">
        <f>#REF!*#REF!</f>
        <v>#REF!</v>
      </c>
      <c r="I21" s="32" t="s">
        <v>50</v>
      </c>
      <c r="J21" s="33" t="s">
        <v>38</v>
      </c>
      <c r="K21" s="34">
        <v>32</v>
      </c>
      <c r="L21" s="37">
        <v>1845</v>
      </c>
      <c r="M21" s="37">
        <v>2076</v>
      </c>
      <c r="N21" s="38">
        <v>2306.3039999999996</v>
      </c>
    </row>
    <row r="22" spans="1:14" ht="15.75" thickBot="1">
      <c r="A22" s="32" t="s">
        <v>51</v>
      </c>
      <c r="B22" s="33" t="s">
        <v>30</v>
      </c>
      <c r="C22" s="34">
        <v>14</v>
      </c>
      <c r="D22" s="37">
        <v>807</v>
      </c>
      <c r="E22" s="37">
        <v>908</v>
      </c>
      <c r="F22" s="38">
        <v>1009.0079999999999</v>
      </c>
      <c r="G22" s="6" t="e">
        <f>#REF!*#REF!</f>
        <v>#REF!</v>
      </c>
      <c r="I22" s="32" t="s">
        <v>52</v>
      </c>
      <c r="J22" s="33" t="s">
        <v>43</v>
      </c>
      <c r="K22" s="34">
        <v>36</v>
      </c>
      <c r="L22" s="37">
        <v>2076</v>
      </c>
      <c r="M22" s="37">
        <v>2335</v>
      </c>
      <c r="N22" s="38">
        <v>2594.5919999999996</v>
      </c>
    </row>
    <row r="23" spans="1:14" ht="17.25" thickBot="1">
      <c r="A23" s="32"/>
      <c r="B23" s="33"/>
      <c r="C23" s="34"/>
      <c r="D23" s="44"/>
      <c r="F23" s="36"/>
      <c r="G23" s="6" t="e">
        <f>#REF!*#REF!</f>
        <v>#REF!</v>
      </c>
      <c r="I23" s="32" t="s">
        <v>53</v>
      </c>
      <c r="J23" s="33" t="s">
        <v>38</v>
      </c>
      <c r="K23" s="34">
        <v>28</v>
      </c>
      <c r="L23" s="37">
        <v>1614</v>
      </c>
      <c r="M23" s="37">
        <v>1816</v>
      </c>
      <c r="N23" s="38">
        <v>2018.0159999999998</v>
      </c>
    </row>
    <row r="24" spans="1:14" ht="26.25" thickBot="1">
      <c r="A24" s="32" t="s">
        <v>54</v>
      </c>
      <c r="B24" s="33" t="s">
        <v>55</v>
      </c>
      <c r="C24" s="34">
        <v>20</v>
      </c>
      <c r="D24" s="35">
        <v>1153</v>
      </c>
      <c r="E24" s="35">
        <v>1297</v>
      </c>
      <c r="F24" s="38">
        <v>1441.44</v>
      </c>
      <c r="G24" s="6" t="e">
        <f>#REF!*#REF!</f>
        <v>#REF!</v>
      </c>
      <c r="I24" s="32" t="s">
        <v>56</v>
      </c>
      <c r="J24" s="33" t="s">
        <v>38</v>
      </c>
      <c r="K24" s="34">
        <v>28</v>
      </c>
      <c r="L24" s="37">
        <v>1614</v>
      </c>
      <c r="M24" s="37">
        <v>1816</v>
      </c>
      <c r="N24" s="38">
        <v>2018.0159999999998</v>
      </c>
    </row>
    <row r="25" spans="1:14" ht="15.75" thickBot="1">
      <c r="A25" s="32" t="s">
        <v>57</v>
      </c>
      <c r="B25" s="33" t="s">
        <v>30</v>
      </c>
      <c r="C25" s="34">
        <v>10</v>
      </c>
      <c r="D25" s="37">
        <v>577</v>
      </c>
      <c r="E25" s="37">
        <v>649</v>
      </c>
      <c r="F25" s="38">
        <v>720.72</v>
      </c>
      <c r="I25" s="32" t="s">
        <v>58</v>
      </c>
      <c r="J25" s="33" t="s">
        <v>38</v>
      </c>
      <c r="K25" s="34">
        <v>28</v>
      </c>
      <c r="L25" s="37">
        <v>1614</v>
      </c>
      <c r="M25" s="37">
        <v>1816</v>
      </c>
      <c r="N25" s="38">
        <v>2018.0159999999998</v>
      </c>
    </row>
    <row r="26" spans="1:14" ht="15.75" customHeight="1" thickBot="1">
      <c r="A26" s="32" t="s">
        <v>59</v>
      </c>
      <c r="B26" s="33" t="s">
        <v>30</v>
      </c>
      <c r="C26" s="34">
        <v>10</v>
      </c>
      <c r="D26" s="37">
        <v>577</v>
      </c>
      <c r="E26" s="37">
        <v>649</v>
      </c>
      <c r="F26" s="38">
        <v>721</v>
      </c>
      <c r="G26" s="6" t="e">
        <f>F21*#REF!</f>
        <v>#REF!</v>
      </c>
      <c r="I26" s="29" t="s">
        <v>60</v>
      </c>
      <c r="J26" s="30"/>
      <c r="K26" s="30"/>
      <c r="L26" s="30"/>
      <c r="M26" s="30"/>
      <c r="N26" s="31"/>
    </row>
    <row r="27" spans="1:14" ht="26.25" thickBot="1">
      <c r="A27" s="32" t="s">
        <v>61</v>
      </c>
      <c r="B27" s="33" t="s">
        <v>30</v>
      </c>
      <c r="C27" s="34">
        <v>14</v>
      </c>
      <c r="D27" s="37">
        <v>807</v>
      </c>
      <c r="E27" s="37">
        <v>908</v>
      </c>
      <c r="F27" s="38">
        <v>1009.0079999999999</v>
      </c>
      <c r="G27" s="6" t="e">
        <f>F22*#REF!</f>
        <v>#REF!</v>
      </c>
      <c r="I27" s="32" t="s">
        <v>62</v>
      </c>
      <c r="J27" s="33" t="s">
        <v>63</v>
      </c>
      <c r="K27" s="34">
        <v>20</v>
      </c>
      <c r="L27" s="37">
        <v>1153</v>
      </c>
      <c r="M27" s="37">
        <v>1297</v>
      </c>
      <c r="N27" s="38">
        <v>1441.44</v>
      </c>
    </row>
    <row r="28" spans="1:14" ht="26.25" thickBot="1">
      <c r="A28" s="32" t="s">
        <v>64</v>
      </c>
      <c r="B28" s="33" t="s">
        <v>30</v>
      </c>
      <c r="C28" s="34">
        <v>18</v>
      </c>
      <c r="D28" s="37">
        <v>1038</v>
      </c>
      <c r="E28" s="37">
        <v>1168</v>
      </c>
      <c r="F28" s="38">
        <v>1297.2959999999998</v>
      </c>
      <c r="G28" s="6" t="e">
        <f>F23*#REF!</f>
        <v>#REF!</v>
      </c>
      <c r="I28" s="32" t="s">
        <v>65</v>
      </c>
      <c r="J28" s="33" t="s">
        <v>66</v>
      </c>
      <c r="K28" s="34">
        <v>8</v>
      </c>
      <c r="L28" s="37">
        <v>461</v>
      </c>
      <c r="M28" s="37">
        <v>519</v>
      </c>
      <c r="N28" s="38">
        <v>576.5759999999999</v>
      </c>
    </row>
    <row r="29" spans="1:14" ht="15.75" thickBot="1">
      <c r="A29" s="6"/>
      <c r="B29" s="6"/>
      <c r="C29" s="6"/>
      <c r="D29" s="6"/>
      <c r="E29" s="6"/>
      <c r="F29" s="6"/>
      <c r="G29" s="6" t="e">
        <f>F24*#REF!</f>
        <v>#REF!</v>
      </c>
      <c r="I29" s="32" t="s">
        <v>67</v>
      </c>
      <c r="J29" s="33" t="s">
        <v>68</v>
      </c>
      <c r="K29" s="34">
        <v>44</v>
      </c>
      <c r="L29" s="37">
        <v>2537</v>
      </c>
      <c r="M29" s="37">
        <v>2854</v>
      </c>
      <c r="N29" s="38">
        <v>3171.1679999999997</v>
      </c>
    </row>
    <row r="30" spans="1:14" ht="26.25" thickBot="1">
      <c r="A30" s="45" t="s">
        <v>69</v>
      </c>
      <c r="B30" s="6"/>
      <c r="C30" s="6"/>
      <c r="D30" s="6"/>
      <c r="E30" s="6"/>
      <c r="F30" s="6"/>
      <c r="G30" s="6" t="e">
        <f>F25*#REF!</f>
        <v>#REF!</v>
      </c>
      <c r="I30" s="32" t="s">
        <v>70</v>
      </c>
      <c r="J30" s="33" t="s">
        <v>68</v>
      </c>
      <c r="K30" s="34">
        <v>28</v>
      </c>
      <c r="L30" s="37">
        <v>1614</v>
      </c>
      <c r="M30" s="37">
        <v>1816</v>
      </c>
      <c r="N30" s="38">
        <v>2018.0159999999998</v>
      </c>
    </row>
    <row r="31" spans="1:7" ht="15">
      <c r="A31" s="45" t="s">
        <v>71</v>
      </c>
      <c r="B31" s="6"/>
      <c r="C31" s="6"/>
      <c r="D31" s="6"/>
      <c r="E31" s="6"/>
      <c r="F31" s="6"/>
      <c r="G31" s="6" t="e">
        <f>F26*#REF!</f>
        <v>#REF!</v>
      </c>
    </row>
    <row r="32" spans="1:10" ht="15">
      <c r="A32" s="6"/>
      <c r="B32" s="6"/>
      <c r="C32" s="6"/>
      <c r="D32" s="6"/>
      <c r="E32" s="6"/>
      <c r="F32" s="6"/>
      <c r="G32" s="6" t="e">
        <f>F27*#REF!</f>
        <v>#REF!</v>
      </c>
      <c r="J32" s="6"/>
    </row>
    <row r="33" spans="1:10" ht="15">
      <c r="A33" s="6"/>
      <c r="B33" s="6"/>
      <c r="C33" s="6"/>
      <c r="D33" s="6"/>
      <c r="E33" s="6"/>
      <c r="F33" s="6"/>
      <c r="G33" s="6" t="e">
        <f>F28*#REF!</f>
        <v>#REF!</v>
      </c>
      <c r="J33" s="6"/>
    </row>
    <row r="34" spans="11:12" ht="18.75">
      <c r="K34" s="46"/>
      <c r="L34" s="46"/>
    </row>
    <row r="35" spans="1:10" ht="27.75" customHeight="1">
      <c r="A35" s="6"/>
      <c r="C35" s="6"/>
      <c r="D35" s="6"/>
      <c r="E35" s="47"/>
      <c r="F35" s="6"/>
      <c r="I35" s="48"/>
      <c r="J35" s="49"/>
    </row>
    <row r="36" ht="16.5">
      <c r="B36" s="50"/>
    </row>
    <row r="38" ht="16.5">
      <c r="A38" s="51"/>
    </row>
    <row r="39" ht="16.5">
      <c r="A39" s="51"/>
    </row>
    <row r="40" ht="16.5">
      <c r="A40" s="51"/>
    </row>
    <row r="41" ht="16.5">
      <c r="A41" s="51"/>
    </row>
    <row r="42" ht="16.5">
      <c r="A42" s="51"/>
    </row>
    <row r="43" ht="16.5">
      <c r="A43" s="51"/>
    </row>
    <row r="44" ht="16.5">
      <c r="A44" s="51"/>
    </row>
    <row r="45" ht="16.5">
      <c r="A45" s="51"/>
    </row>
  </sheetData>
  <mergeCells count="13">
    <mergeCell ref="A20:F20"/>
    <mergeCell ref="I26:N26"/>
    <mergeCell ref="A8:F8"/>
    <mergeCell ref="I8:N8"/>
    <mergeCell ref="A10:F10"/>
    <mergeCell ref="I14:N14"/>
    <mergeCell ref="I2:N2"/>
    <mergeCell ref="A6:A7"/>
    <mergeCell ref="C6:C7"/>
    <mergeCell ref="F6:F7"/>
    <mergeCell ref="I6:I7"/>
    <mergeCell ref="K6:K7"/>
    <mergeCell ref="N6:N7"/>
  </mergeCells>
  <printOptions/>
  <pageMargins left="0.3937007874015748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2011-12-14T11:47:06Z</cp:lastPrinted>
  <dcterms:created xsi:type="dcterms:W3CDTF">1996-10-08T23:32:33Z</dcterms:created>
  <dcterms:modified xsi:type="dcterms:W3CDTF">2011-12-14T11:47:09Z</dcterms:modified>
  <cp:category/>
  <cp:version/>
  <cp:contentType/>
  <cp:contentStatus/>
</cp:coreProperties>
</file>